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9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<sst xmlns="http://schemas.openxmlformats.org/spreadsheetml/2006/main" count="34" uniqueCount="34">
  <si>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</si>
  <si>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Выделено бюджеиных ассигнований на 2010 год</t>
  </si>
  <si>
    <t>Кассовое исполнение за 2010 год</t>
  </si>
  <si>
    <t>% исполнения</t>
  </si>
  <si>
    <t>Сумма отклонений</t>
  </si>
  <si>
    <t>Примечание</t>
  </si>
  <si>
    <t>Сведения об использовании бюджетных средств за 2010 год</t>
  </si>
  <si>
    <t xml:space="preserve">Муниципальное бюджетное общеобразовательное учреждение </t>
  </si>
  <si>
    <t>"Средняя общеобразовательная школа №3" г. Югорска</t>
  </si>
  <si>
    <t>За счет средств местного бюджета</t>
  </si>
  <si>
    <t>Наименование</t>
  </si>
  <si>
    <t>Субвенция на реализацию основных общеобразовательных программ</t>
  </si>
  <si>
    <t>Денежные средства выделяются на содержание образовательного учреждения, для оплаты коммунальных услуг, услуг связи, приобритение периодической печати, оплату льготного проезда к месту использования отпуска и обратно, приобритение материальных ценностей на нужды учреждения и т.д.</t>
  </si>
  <si>
    <t>денежные средства выделяются на выплату заработной платы сотрудников образовательного учреждения и на укрепление образовательного процесса в частности на приобретение материальных ценностей для учебного процесса). Согласно Закона Ханты-Мансийского автономного округа – Югры  от 18.07.2010г. № 131-оз установлены расходы на реализацию основных общеобразовательных программ для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– стоимость услуги на одного обучающего на финансовый год составляет 70149,00 рублей.</t>
  </si>
  <si>
    <t>школьная форма</t>
  </si>
  <si>
    <t>Ежегодно выделяются денежные средства на приобретение школьной формы вновь принятым учащимся первых классов.</t>
  </si>
  <si>
    <t>Субвенция по информационному обеспечению образовательных програм в части доступа к сети интерент</t>
  </si>
  <si>
    <t>Ежегодно выделяются денежные средства для обеспечения интернетом образовательного процесса</t>
  </si>
  <si>
    <t>Субвенции по предоставлению учащимся завтраков и обедов</t>
  </si>
  <si>
    <t>денежные средства выделяются на бесплатное питание учащихся, согласно Постановления Правительства Ханты-Мансийского автономного округа – Югры от 21.09.2009 года № 252-п «Об индексации расходов на предоставление учащимся муниципальных учреждений завтраков и обедов» расходы на предоставление завтраков и обедов из малоимущих и многодетных семей, находящимся под опекой (попечительством) в семьяъ граждан находящихся в приемных семьях, детям-сиротам и детям, оставшимся без попечения родителей составляет 91 рубль в день; для детей не льготной категории стоимость завтраков и обедов составляет 27 рублей в день.</t>
  </si>
  <si>
    <t>Программа ПНП "Образование"</t>
  </si>
  <si>
    <t>Летняя площадка</t>
  </si>
  <si>
    <t>Субвенция на ежемесячное денежное вознаграждение за классное руководство</t>
  </si>
  <si>
    <t>Новая школа Югры</t>
  </si>
  <si>
    <t>Модернизация методической службы на основе информационно-коммуникационных технологий</t>
  </si>
  <si>
    <t>В течении года выделялись дополнительно денежные средства на выполнение целевых программ, в часности на олимпиады, в которых учавствуют учащиеся с выездом с территории города; и на поддержку образовательного учреждения активно внедряющих инновационные программы.</t>
  </si>
  <si>
    <t>Ежегодно выделяются денежные средства на выплату вознаграждения за классное руководство учителям учреждения.</t>
  </si>
  <si>
    <t>В каникулярное время выделяются денежные средства на учащихся с 6 до 17 лет занятости детей в каникулярное время.</t>
  </si>
  <si>
    <t>Директор</t>
  </si>
  <si>
    <t>Гл.бухгалтер</t>
  </si>
  <si>
    <t>Погребняк В.В.</t>
  </si>
  <si>
    <t>Милованова Т.Г.</t>
  </si>
  <si>
    <t>Денежные средства выделяются на приобретение материальных ценностей для улучшения учебного процесса</t>
  </si>
  <si>
    <t>Денежные средства выделяются для устранения предписаний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</si>
</sst>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Font="1" applyBorder="1" applyAlignment="1">
      <alignment horizontal="justify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8"/>
  <sheetViews>
    <sheetView tabSelected="1" view="pageBreakPreview" zoomScaleSheetLayoutView="100" workbookViewId="0" topLeftCell="A17">
      <selection activeCell="A15" sqref="A15:H36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20.875" style="1" customWidth="1"/>
    <col min="4" max="4" width="12.375" style="0" customWidth="1"/>
    <col min="5" max="5" width="11.75390625" style="0" customWidth="1"/>
    <col min="6" max="6" width="9.625" style="0" customWidth="1"/>
    <col min="7" max="7" width="9.75390625" style="0" customWidth="1"/>
    <col min="8" max="8" width="69.375" style="0" customWidth="1"/>
  </cols>
  <sheetData>
    <row r="3" spans="2:8" ht="12.75">
      <c r="B3" s="27" t="s">
        <v>6</v>
      </c>
      <c r="C3" s="27"/>
      <c r="D3" s="27"/>
      <c r="E3" s="27"/>
      <c r="F3" s="27"/>
      <c r="G3" s="27"/>
      <c r="H3" s="27"/>
    </row>
    <row r="4" spans="2:8" ht="9" customHeight="1">
      <c r="B4" s="23"/>
      <c r="C4" s="24"/>
      <c r="D4" s="23"/>
      <c r="E4" s="23"/>
      <c r="F4" s="23"/>
      <c r="G4" s="23"/>
      <c r="H4" s="23"/>
    </row>
    <row r="5" spans="2:8" ht="12.75">
      <c r="B5" s="27" t="s">
        <v>7</v>
      </c>
      <c r="C5" s="27"/>
      <c r="D5" s="27"/>
      <c r="E5" s="27"/>
      <c r="F5" s="27"/>
      <c r="G5" s="27"/>
      <c r="H5" s="27"/>
    </row>
    <row r="6" spans="2:8" ht="9.75" customHeight="1">
      <c r="B6" s="23"/>
      <c r="C6" s="24"/>
      <c r="D6" s="23"/>
      <c r="E6" s="23"/>
      <c r="F6" s="23"/>
      <c r="G6" s="23"/>
      <c r="H6" s="23"/>
    </row>
    <row r="7" spans="2:8" ht="12.75">
      <c r="B7" s="27" t="s">
        <v>8</v>
      </c>
      <c r="C7" s="27"/>
      <c r="D7" s="27"/>
      <c r="E7" s="27"/>
      <c r="F7" s="27"/>
      <c r="G7" s="27"/>
      <c r="H7" s="27"/>
    </row>
    <row r="8" spans="2:8" ht="13.5" thickBot="1">
      <c r="B8" s="23"/>
      <c r="C8" s="24"/>
      <c r="D8" s="23"/>
      <c r="E8" s="23"/>
      <c r="F8" s="23"/>
      <c r="G8" s="23"/>
      <c r="H8" s="23"/>
    </row>
    <row r="9" spans="2:8" ht="50.25" customHeight="1">
      <c r="B9" s="2" t="s">
        <v>0</v>
      </c>
      <c r="C9" s="3" t="s">
        <v>10</v>
      </c>
      <c r="D9" s="3" t="s">
        <v>1</v>
      </c>
      <c r="E9" s="3" t="s">
        <v>2</v>
      </c>
      <c r="F9" s="3" t="s">
        <v>3</v>
      </c>
      <c r="G9" s="3" t="s">
        <v>4</v>
      </c>
      <c r="H9" s="4" t="s">
        <v>5</v>
      </c>
    </row>
    <row r="10" spans="2:8" ht="13.5" thickBot="1">
      <c r="B10" s="8">
        <v>1</v>
      </c>
      <c r="C10" s="9"/>
      <c r="D10" s="9">
        <v>2</v>
      </c>
      <c r="E10" s="9">
        <v>3</v>
      </c>
      <c r="F10" s="9">
        <v>4</v>
      </c>
      <c r="G10" s="9">
        <v>5</v>
      </c>
      <c r="H10" s="10">
        <v>6</v>
      </c>
    </row>
    <row r="11" spans="2:8" ht="67.5" customHeight="1">
      <c r="B11" s="11">
        <v>1</v>
      </c>
      <c r="C11" s="17" t="s">
        <v>9</v>
      </c>
      <c r="D11" s="12">
        <v>8535558.33</v>
      </c>
      <c r="E11" s="12">
        <v>8532231.36</v>
      </c>
      <c r="F11" s="13">
        <f>E11/D11*100</f>
        <v>99.96102223344539</v>
      </c>
      <c r="G11" s="12">
        <f>D11-E11</f>
        <v>3326.9700000006706</v>
      </c>
      <c r="H11" s="7" t="s">
        <v>12</v>
      </c>
    </row>
    <row r="12" spans="2:8" ht="129.75" customHeight="1">
      <c r="B12" s="14">
        <v>2</v>
      </c>
      <c r="C12" s="18" t="s">
        <v>11</v>
      </c>
      <c r="D12" s="15">
        <v>55933791.37</v>
      </c>
      <c r="E12" s="15">
        <v>55933791.37</v>
      </c>
      <c r="F12" s="16">
        <f aca="true" t="shared" si="0" ref="F12:F20">E12/D12*100</f>
        <v>100</v>
      </c>
      <c r="G12" s="15">
        <f aca="true" t="shared" si="1" ref="G12:G21">D12-E12</f>
        <v>0</v>
      </c>
      <c r="H12" s="6" t="s">
        <v>13</v>
      </c>
    </row>
    <row r="13" spans="2:8" ht="40.5" customHeight="1">
      <c r="B13" s="14">
        <v>3</v>
      </c>
      <c r="C13" s="18" t="s">
        <v>14</v>
      </c>
      <c r="D13" s="15">
        <v>96000</v>
      </c>
      <c r="E13" s="15">
        <v>96000</v>
      </c>
      <c r="F13" s="16">
        <f t="shared" si="0"/>
        <v>100</v>
      </c>
      <c r="G13" s="15">
        <f t="shared" si="1"/>
        <v>0</v>
      </c>
      <c r="H13" s="26" t="s">
        <v>15</v>
      </c>
    </row>
    <row r="14" spans="2:8" ht="89.25">
      <c r="B14" s="14">
        <v>4</v>
      </c>
      <c r="C14" s="18" t="s">
        <v>16</v>
      </c>
      <c r="D14" s="15">
        <v>89000</v>
      </c>
      <c r="E14" s="15">
        <v>89000</v>
      </c>
      <c r="F14" s="16">
        <f t="shared" si="0"/>
        <v>100</v>
      </c>
      <c r="G14" s="15">
        <f t="shared" si="1"/>
        <v>0</v>
      </c>
      <c r="H14" s="26" t="s">
        <v>17</v>
      </c>
    </row>
    <row r="15" spans="2:8" ht="114" customHeight="1">
      <c r="B15" s="14">
        <v>5</v>
      </c>
      <c r="C15" s="18" t="s">
        <v>18</v>
      </c>
      <c r="D15" s="15">
        <v>4652000</v>
      </c>
      <c r="E15" s="15">
        <v>4652000</v>
      </c>
      <c r="F15" s="16">
        <f t="shared" si="0"/>
        <v>100</v>
      </c>
      <c r="G15" s="15">
        <f t="shared" si="1"/>
        <v>0</v>
      </c>
      <c r="H15" s="6" t="s">
        <v>19</v>
      </c>
    </row>
    <row r="16" spans="2:8" ht="54.75" customHeight="1">
      <c r="B16" s="14">
        <v>6</v>
      </c>
      <c r="C16" s="18" t="s">
        <v>20</v>
      </c>
      <c r="D16" s="15">
        <v>239183.12</v>
      </c>
      <c r="E16" s="15">
        <v>239183.12</v>
      </c>
      <c r="F16" s="16">
        <f t="shared" si="0"/>
        <v>100</v>
      </c>
      <c r="G16" s="15">
        <f t="shared" si="1"/>
        <v>0</v>
      </c>
      <c r="H16" s="5" t="s">
        <v>25</v>
      </c>
    </row>
    <row r="17" spans="2:8" ht="25.5">
      <c r="B17" s="14">
        <v>7</v>
      </c>
      <c r="C17" s="18" t="s">
        <v>21</v>
      </c>
      <c r="D17" s="15">
        <v>585961.66</v>
      </c>
      <c r="E17" s="15">
        <v>585961.66</v>
      </c>
      <c r="F17" s="16">
        <f t="shared" si="0"/>
        <v>100</v>
      </c>
      <c r="G17" s="15">
        <f t="shared" si="1"/>
        <v>0</v>
      </c>
      <c r="H17" s="25" t="s">
        <v>27</v>
      </c>
    </row>
    <row r="18" spans="2:8" ht="66.75" customHeight="1">
      <c r="B18" s="14">
        <v>8</v>
      </c>
      <c r="C18" s="18" t="s">
        <v>22</v>
      </c>
      <c r="D18" s="15">
        <v>1088900.01</v>
      </c>
      <c r="E18" s="15">
        <v>1035423.56</v>
      </c>
      <c r="F18" s="16">
        <f t="shared" si="0"/>
        <v>95.08894760686061</v>
      </c>
      <c r="G18" s="15">
        <f t="shared" si="1"/>
        <v>53476.44999999995</v>
      </c>
      <c r="H18" s="26" t="s">
        <v>26</v>
      </c>
    </row>
    <row r="19" spans="2:8" ht="12.75">
      <c r="B19" s="14">
        <v>9</v>
      </c>
      <c r="C19" s="18" t="s">
        <v>23</v>
      </c>
      <c r="D19" s="15">
        <v>2056888</v>
      </c>
      <c r="E19" s="15">
        <v>2056888</v>
      </c>
      <c r="F19" s="16">
        <f t="shared" si="0"/>
        <v>100</v>
      </c>
      <c r="G19" s="15">
        <f t="shared" si="1"/>
        <v>0</v>
      </c>
      <c r="H19" s="26" t="s">
        <v>33</v>
      </c>
    </row>
    <row r="20" spans="2:8" ht="76.5">
      <c r="B20" s="14">
        <v>10</v>
      </c>
      <c r="C20" s="18" t="s">
        <v>24</v>
      </c>
      <c r="D20" s="15">
        <v>25000</v>
      </c>
      <c r="E20" s="15">
        <v>25000</v>
      </c>
      <c r="F20" s="16">
        <f t="shared" si="0"/>
        <v>100</v>
      </c>
      <c r="G20" s="15">
        <f t="shared" si="1"/>
        <v>0</v>
      </c>
      <c r="H20" s="26" t="s">
        <v>32</v>
      </c>
    </row>
    <row r="21" spans="2:8" ht="12.75">
      <c r="B21" s="14"/>
      <c r="C21" s="15"/>
      <c r="D21" s="15"/>
      <c r="E21" s="15"/>
      <c r="F21" s="16"/>
      <c r="G21" s="15">
        <f t="shared" si="1"/>
        <v>0</v>
      </c>
      <c r="H21" s="5"/>
    </row>
    <row r="22" spans="2:8" s="23" customFormat="1" ht="13.5" thickBot="1">
      <c r="B22" s="19"/>
      <c r="C22" s="20"/>
      <c r="D22" s="20">
        <f>SUM(D11:D21)</f>
        <v>73302282.49</v>
      </c>
      <c r="E22" s="20">
        <f>SUM(E11:E20)</f>
        <v>73245479.07</v>
      </c>
      <c r="F22" s="21">
        <f>E22/D22*100</f>
        <v>99.92250797919185</v>
      </c>
      <c r="G22" s="20">
        <f>SUM(G11:G21)</f>
        <v>56803.420000000624</v>
      </c>
      <c r="H22" s="22"/>
    </row>
    <row r="26" spans="3:8" ht="12.75">
      <c r="C26" s="1" t="s">
        <v>28</v>
      </c>
      <c r="H26" t="s">
        <v>30</v>
      </c>
    </row>
    <row r="28" spans="3:8" ht="12.75">
      <c r="C28" s="1" t="s">
        <v>29</v>
      </c>
      <c r="H28" t="s">
        <v>31</v>
      </c>
    </row>
  </sheetData>
  <mergeCells count="3">
    <mergeCell ref="B3:H3"/>
    <mergeCell ref="B5:H5"/>
    <mergeCell ref="B7:H7"/>
  </mergeCells>
  <printOptions/>
  <pageMargins left="0.3937007874015748" right="0.7874015748031497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2011-06-15T03:15:42Z</cp:lastPrinted>
  <dcterms:created xsi:type="dcterms:W3CDTF">2011-06-12T05:03:31Z</dcterms:created>
  <dcterms:modified xsi:type="dcterms:W3CDTF">2011-06-15T03:16:47Z</dcterms:modified>
  <cp:category/>
  <cp:version/>
  <cp:contentType/>
  <cp:contentStatus/>
</cp:coreProperties>
</file>